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32" yWindow="552" windowWidth="22716" windowHeight="9468" activeTab="1"/>
  </bookViews>
  <sheets>
    <sheet name="contracts" sheetId="1" r:id="rId1"/>
    <sheet name="робокласс" sheetId="2" r:id="rId2"/>
  </sheets>
  <definedNames>
    <definedName name="_xlnm._FilterDatabase" localSheetId="0" hidden="1">contracts!$A$5:$F$26</definedName>
    <definedName name="JR_PAGE_ANCHOR_0_1">contracts!$A$1</definedName>
  </definedNames>
  <calcPr calcId="145621"/>
</workbook>
</file>

<file path=xl/calcChain.xml><?xml version="1.0" encoding="utf-8"?>
<calcChain xmlns="http://schemas.openxmlformats.org/spreadsheetml/2006/main">
  <c r="D6" i="2" l="1"/>
  <c r="I24" i="1"/>
  <c r="F27" i="1"/>
</calcChain>
</file>

<file path=xl/sharedStrings.xml><?xml version="1.0" encoding="utf-8"?>
<sst xmlns="http://schemas.openxmlformats.org/spreadsheetml/2006/main" count="103" uniqueCount="73">
  <si>
    <t>Номер контракта</t>
  </si>
  <si>
    <t>Поставщик</t>
  </si>
  <si>
    <t>Предмет контракта</t>
  </si>
  <si>
    <t>Основание закупки у единственного поставщика</t>
  </si>
  <si>
    <t>Сумма, руб.</t>
  </si>
  <si>
    <t/>
  </si>
  <si>
    <t>5. Осуществление закупки малого объема (до 600 тысяч рублей)</t>
  </si>
  <si>
    <t>МИНИ 1409-56-19</t>
  </si>
  <si>
    <t>ИП Десятерик Артем Юрьевич</t>
  </si>
  <si>
    <t>Поставка товара (Парты для образовательных организаций)</t>
  </si>
  <si>
    <t>МИНИ 1409-47-19</t>
  </si>
  <si>
    <t>ИП Черняева Анастасия Валерьевна</t>
  </si>
  <si>
    <t>Поставка товара(Наборы мебели для образовательных организаций)</t>
  </si>
  <si>
    <t>МИНИ 1409-46-19</t>
  </si>
  <si>
    <t>ООО "ЛАРА КИДС"</t>
  </si>
  <si>
    <t>1409-0173200001419001106</t>
  </si>
  <si>
    <t>ООО "ШКОЛЬНЫЙ МИР"</t>
  </si>
  <si>
    <t>Поставка игрушек, игрового оборудования и товаров для детского творчества для нужд образовательных организаций, подведомственных Департаменту образования города Москвы</t>
  </si>
  <si>
    <t>1409-0873500000819002593</t>
  </si>
  <si>
    <t>ООО "УЧМЕБ и Л"</t>
  </si>
  <si>
    <t>Поставка мебели для обеспечения учебного процесса в рамках проекта «Техносфера современной школы» для нужд образовательных организаций, подведомственных Департаменту образования города Москвы (преимущество организациям инвалидов) (совместные торги)</t>
  </si>
  <si>
    <t>МИНИ 1409-33-19</t>
  </si>
  <si>
    <t>ООО "МОСНАБ"</t>
  </si>
  <si>
    <t>Поставка товара(Наборы мебели для образовательных организаций голубой)</t>
  </si>
  <si>
    <t>МИНИ 1409-32-19</t>
  </si>
  <si>
    <t>ИП Чеботарь Елизавета Васильевна</t>
  </si>
  <si>
    <t>Поставка товара(Наборы мебели для образовательных организаций серый)</t>
  </si>
  <si>
    <t>МИНИ-1409-30-19</t>
  </si>
  <si>
    <t>ИП Казакова Марина Николаевна</t>
  </si>
  <si>
    <t>Наборы мебели для образовательных организаций</t>
  </si>
  <si>
    <t>МИНИ 1409-8-19</t>
  </si>
  <si>
    <t>ООО "ТД ТАЛАНТ"</t>
  </si>
  <si>
    <t>Поставка офис.мебель (Стулья,банкетка)</t>
  </si>
  <si>
    <t>МИНИ 1409-6-19</t>
  </si>
  <si>
    <t>ООО "УЧЕБНОЕ ОБОРУДОВАНИЕ"</t>
  </si>
  <si>
    <t>Лабораторное оборудование ГИА</t>
  </si>
  <si>
    <t>ООО "СВЛ"</t>
  </si>
  <si>
    <t>Поставка интерактивного оборудования для нужд организаций, подведомственных Департаменту образования города Москвы (совместные торги)</t>
  </si>
  <si>
    <t>1409-0173200001418001584</t>
  </si>
  <si>
    <t>ООО «ГКС»</t>
  </si>
  <si>
    <t>Поставка копировально-множительной техники (лот № 4)</t>
  </si>
  <si>
    <t>1409-0173200001418001565</t>
  </si>
  <si>
    <t>ООО "ГАЛИЛЕО"</t>
  </si>
  <si>
    <t>Поставка копировально-множительной техники для оснащения ППЭ организаций, подведомственных Департаменту образования города Москвы (совместные торги (лот № 3))</t>
  </si>
  <si>
    <t>1409-0173200001418001484</t>
  </si>
  <si>
    <t>ООО "Рене"</t>
  </si>
  <si>
    <t>Поставка компьютерной техники (Лот № 1) для нужд организаций, подведомственных Департаменту образования города Москвы (совместные торги)</t>
  </si>
  <si>
    <t>1409-0873500000818005401</t>
  </si>
  <si>
    <t>ООО "ТРОН"</t>
  </si>
  <si>
    <t>Поставка мебели для нужд образовательных организаций, подведомственных Департаменту образования города Москвы (преимущество организациям инвалидов) (совместные торги)</t>
  </si>
  <si>
    <t>1409-0873500000818005306</t>
  </si>
  <si>
    <t>ООО "ЛИДЕР-ПК"</t>
  </si>
  <si>
    <t>Поставка мебели (для дошкольного отделения) для нужд образовательных организаций, подведомственных Департаменту образования города Москвы (преимущество организациям инвалидов) (совместные торги)</t>
  </si>
  <si>
    <t>1409-0173200001418001007</t>
  </si>
  <si>
    <t>ООО НТЦ "ЭЛЕКТРОН-СЕРВИС"</t>
  </si>
  <si>
    <t>Поставка учебного оборудования для многофункциональных лабораторий и конструирования в рамках проекта «Техносфера современной школы» (Интерактивный комплекс для лаборатории «Информационно-технологический полигон») для нужд образовательных организаций, подведомственных Департаменту образования города Москвы (совместные торги)</t>
  </si>
  <si>
    <t>1409-0173200001418000928</t>
  </si>
  <si>
    <t>ООО «Торговый дом «Абрис»</t>
  </si>
  <si>
    <t>Поставка учебного оборудования для многофункциональных лабораторий и конструирования, закупаемого в рамках проекта «Техносфера современной школы» (Робо-класс. Микроэлектроника и схемотехника) для нужд образовательных организаций, подведомственных Департаменту образования города Москвы (совместные торги)</t>
  </si>
  <si>
    <t>1409-0173200001418000925</t>
  </si>
  <si>
    <t>1409-0173200001418000929</t>
  </si>
  <si>
    <t>Поставка учебного оборудования для многофункциональных лабораторий и конструирования, закупаемого в рамках проекта «Техносфера современной школы» (Робо-Класс. Моделирование и управление роботизированными системами) для нужд образовательных организаций, подведомственных Департаменту образования города Москвы (совместные торги)</t>
  </si>
  <si>
    <t xml:space="preserve">25. Признание несостоявшимся определения поставщика </t>
  </si>
  <si>
    <t>1409-0173200001418000941</t>
  </si>
  <si>
    <t>ООО "Торговый дом "Просвещение-Регион"</t>
  </si>
  <si>
    <t>Поставка учебного оборудования для многофункциональных лабораторий и конструирования в рамках проекта «Техносфера современной школы» (Многофункциональный комплекс для лаборатории «Информационно-технологический полигон») для нужд образовательных организаций, подведомственных Департаменту образования города Москвы (совместные торги)</t>
  </si>
  <si>
    <t>25.1. Признание несостоявшимися открытого конкурса в электронной форме, конкурса с ограниченным участием в электронной форме, двухэтапного конкурса в электронной форме, электронного аукциона</t>
  </si>
  <si>
    <t xml:space="preserve">Поставка учебного оборудования для многофункциональных лабораторий и конструирования, закупаемого в рамках проекта «Техносфера современной школы» (Робо-класс. Соревнования по робототехнике) </t>
  </si>
  <si>
    <t xml:space="preserve">Поставка учебного оборудования для многофункциональных лабораторий и конструирования, закупаемого в рамках проекта «Техносфера современной школы» (Робо-класс. Микроэлектроника и схемотехника) </t>
  </si>
  <si>
    <t xml:space="preserve">Поставка учебного оборудования для многофункциональных лабораторий и конструирования, закупаемого в рамках проекта «Техносфера современной школы» (Робо-Класс. Моделирование и управление роботизированными системами) </t>
  </si>
  <si>
    <t>Поставка учебного оборудования для многофункциональных лабораторий и конструирования, закупаемого в рамках проекта «Техносфера современной школы» (Робо-класс) в 2019 году</t>
  </si>
  <si>
    <t>Наименование закупки</t>
  </si>
  <si>
    <t>Сумма контракта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</si>
</sst>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6">
    <font>
      <sz val="11"/>
      <color theme="1"/>
      <name val="Calibri"/>
      <family val="2"/>
      <scheme val="minor"/>
    </font>
    <font>
      <sz val="10"/>
      <color rgb="FF000000"/>
      <name val="SansSerif"/>
      <family val="2"/>
    </font>
    <font>
      <b/>
      <sz val="14"/>
      <color rgb="FF000000"/>
      <name val="SansSerif"/>
      <family val="2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horizontal="left" vertical="top" wrapText="1"/>
    </xf>
    <xf numFmtId="164" fontId="1" fillId="5" borderId="2" xfId="0" applyNumberFormat="1" applyFont="1" applyFill="1" applyBorder="1" applyAlignment="1" applyProtection="1">
      <alignment horizontal="right" vertical="top" wrapText="1"/>
    </xf>
    <xf numFmtId="0" fontId="2" fillId="3" borderId="1" xfId="0" applyNumberFormat="1" applyFont="1" applyFill="1" applyBorder="1" applyAlignment="1" applyProtection="1">
      <alignment horizontal="left" vertical="top" wrapText="1"/>
      <protection locked="0"/>
    </xf>
    <xf numFmtId="2" fontId="0" fillId="0" borderId="0" xfId="0" applyNumberFormat="1"/>
    <xf numFmtId="0" fontId="3" fillId="4" borderId="4" xfId="0" applyNumberFormat="1" applyFont="1" applyFill="1" applyBorder="1" applyAlignment="1" applyProtection="1">
      <alignment horizontal="left" vertical="top" wrapText="1"/>
    </xf>
    <xf numFmtId="0" fontId="3" fillId="4" borderId="2" xfId="0" applyNumberFormat="1" applyFont="1" applyFill="1" applyBorder="1" applyAlignment="1" applyProtection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3" fillId="5" borderId="4" xfId="0" applyNumberFormat="1" applyFont="1" applyFill="1" applyBorder="1" applyAlignment="1" applyProtection="1">
      <alignment horizontal="center" vertical="top" wrapText="1"/>
    </xf>
    <xf numFmtId="4" fontId="3" fillId="5" borderId="2" xfId="0" applyNumberFormat="1" applyFont="1" applyFill="1" applyBorder="1" applyAlignment="1" applyProtection="1">
      <alignment horizontal="center" vertical="top" wrapText="1"/>
    </xf>
    <xf numFmtId="4" fontId="4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</sheetPr>
  <dimension ref="A1:I27"/>
  <sheetViews>
    <sheetView topLeftCell="A22" workbookViewId="0">
      <selection activeCell="B23" sqref="B23:F26"/>
    </sheetView>
  </sheetViews>
  <sheetFormatPr defaultRowHeight="70.05" customHeight="1"/>
  <cols>
    <col min="1" max="1" width="3.33203125" customWidth="1"/>
    <col min="2" max="2" width="19.109375" customWidth="1"/>
    <col min="3" max="3" width="31.88671875" customWidth="1"/>
    <col min="4" max="4" width="38.21875" customWidth="1"/>
    <col min="5" max="5" width="32.21875" customWidth="1"/>
    <col min="6" max="6" width="25.21875" customWidth="1"/>
    <col min="7" max="7" width="2.33203125" customWidth="1"/>
    <col min="9" max="9" width="12.44140625" bestFit="1" customWidth="1"/>
  </cols>
  <sheetData>
    <row r="1" spans="1:7" ht="70.05" customHeight="1">
      <c r="A1" s="1"/>
      <c r="B1" s="1"/>
      <c r="C1" s="1"/>
      <c r="D1" s="1"/>
      <c r="E1" s="1"/>
      <c r="F1" s="1"/>
      <c r="G1" s="1"/>
    </row>
    <row r="2" spans="1:7" ht="70.05" customHeight="1">
      <c r="A2" s="1"/>
      <c r="B2" s="1"/>
      <c r="C2" s="1"/>
      <c r="D2" s="1"/>
      <c r="E2" s="1"/>
      <c r="F2" s="1"/>
      <c r="G2" s="1"/>
    </row>
    <row r="3" spans="1:7" ht="70.05" customHeight="1">
      <c r="A3" s="1"/>
      <c r="B3" s="4"/>
      <c r="C3" s="4"/>
      <c r="D3" s="4"/>
      <c r="E3" s="4"/>
      <c r="F3" s="4"/>
      <c r="G3" s="1"/>
    </row>
    <row r="4" spans="1:7" ht="70.05" customHeight="1" thickBot="1">
      <c r="A4" s="1"/>
      <c r="B4" s="1"/>
      <c r="C4" s="1"/>
      <c r="D4" s="1"/>
      <c r="E4" s="1"/>
      <c r="F4" s="1"/>
      <c r="G4" s="1"/>
    </row>
    <row r="5" spans="1:7" ht="70.05" customHeight="1" thickBot="1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1"/>
    </row>
    <row r="6" spans="1:7" ht="70.05" hidden="1" customHeight="1" thickBot="1">
      <c r="A6" s="1"/>
      <c r="B6" s="2" t="s">
        <v>7</v>
      </c>
      <c r="C6" s="2" t="s">
        <v>8</v>
      </c>
      <c r="D6" s="2" t="s">
        <v>9</v>
      </c>
      <c r="E6" s="2" t="s">
        <v>6</v>
      </c>
      <c r="F6" s="3">
        <v>104607</v>
      </c>
      <c r="G6" s="1"/>
    </row>
    <row r="7" spans="1:7" ht="70.05" hidden="1" customHeight="1" thickBot="1">
      <c r="A7" s="1"/>
      <c r="B7" s="2" t="s">
        <v>10</v>
      </c>
      <c r="C7" s="2" t="s">
        <v>11</v>
      </c>
      <c r="D7" s="2" t="s">
        <v>12</v>
      </c>
      <c r="E7" s="2" t="s">
        <v>6</v>
      </c>
      <c r="F7" s="3">
        <v>425106</v>
      </c>
      <c r="G7" s="1"/>
    </row>
    <row r="8" spans="1:7" ht="70.05" hidden="1" customHeight="1" thickBot="1">
      <c r="A8" s="1"/>
      <c r="B8" s="2" t="s">
        <v>13</v>
      </c>
      <c r="C8" s="2" t="s">
        <v>14</v>
      </c>
      <c r="D8" s="2" t="s">
        <v>9</v>
      </c>
      <c r="E8" s="2" t="s">
        <v>6</v>
      </c>
      <c r="F8" s="3">
        <v>122760</v>
      </c>
      <c r="G8" s="1"/>
    </row>
    <row r="9" spans="1:7" ht="70.05" hidden="1" customHeight="1" thickBot="1">
      <c r="A9" s="1"/>
      <c r="B9" s="2" t="s">
        <v>15</v>
      </c>
      <c r="C9" s="2" t="s">
        <v>16</v>
      </c>
      <c r="D9" s="2" t="s">
        <v>17</v>
      </c>
      <c r="E9" s="2" t="s">
        <v>5</v>
      </c>
      <c r="F9" s="3">
        <v>941118.24</v>
      </c>
      <c r="G9" s="1"/>
    </row>
    <row r="10" spans="1:7" ht="70.05" hidden="1" customHeight="1" thickBot="1">
      <c r="A10" s="1"/>
      <c r="B10" s="2" t="s">
        <v>18</v>
      </c>
      <c r="C10" s="2" t="s">
        <v>19</v>
      </c>
      <c r="D10" s="2" t="s">
        <v>20</v>
      </c>
      <c r="E10" s="2" t="s">
        <v>5</v>
      </c>
      <c r="F10" s="3">
        <v>356665.33</v>
      </c>
      <c r="G10" s="1"/>
    </row>
    <row r="11" spans="1:7" ht="70.05" hidden="1" customHeight="1" thickBot="1">
      <c r="A11" s="1"/>
      <c r="B11" s="2" t="s">
        <v>21</v>
      </c>
      <c r="C11" s="2" t="s">
        <v>22</v>
      </c>
      <c r="D11" s="2" t="s">
        <v>23</v>
      </c>
      <c r="E11" s="2" t="s">
        <v>6</v>
      </c>
      <c r="F11" s="3">
        <v>248825.52</v>
      </c>
      <c r="G11" s="1"/>
    </row>
    <row r="12" spans="1:7" ht="70.05" hidden="1" customHeight="1" thickBot="1">
      <c r="A12" s="1"/>
      <c r="B12" s="2" t="s">
        <v>24</v>
      </c>
      <c r="C12" s="2" t="s">
        <v>25</v>
      </c>
      <c r="D12" s="2" t="s">
        <v>26</v>
      </c>
      <c r="E12" s="2" t="s">
        <v>6</v>
      </c>
      <c r="F12" s="3">
        <v>268237.44</v>
      </c>
      <c r="G12" s="1"/>
    </row>
    <row r="13" spans="1:7" ht="70.05" hidden="1" customHeight="1" thickBot="1">
      <c r="A13" s="1"/>
      <c r="B13" s="2" t="s">
        <v>27</v>
      </c>
      <c r="C13" s="2" t="s">
        <v>28</v>
      </c>
      <c r="D13" s="2" t="s">
        <v>29</v>
      </c>
      <c r="E13" s="2" t="s">
        <v>6</v>
      </c>
      <c r="F13" s="3">
        <v>133367.72</v>
      </c>
      <c r="G13" s="1"/>
    </row>
    <row r="14" spans="1:7" ht="70.05" hidden="1" customHeight="1" thickBot="1">
      <c r="A14" s="1"/>
      <c r="B14" s="2" t="s">
        <v>30</v>
      </c>
      <c r="C14" s="2" t="s">
        <v>31</v>
      </c>
      <c r="D14" s="2" t="s">
        <v>32</v>
      </c>
      <c r="E14" s="2" t="s">
        <v>6</v>
      </c>
      <c r="F14" s="3">
        <v>89027.34</v>
      </c>
      <c r="G14" s="1"/>
    </row>
    <row r="15" spans="1:7" ht="70.05" hidden="1" customHeight="1" thickBot="1">
      <c r="A15" s="1"/>
      <c r="B15" s="2" t="s">
        <v>33</v>
      </c>
      <c r="C15" s="2" t="s">
        <v>34</v>
      </c>
      <c r="D15" s="2" t="s">
        <v>35</v>
      </c>
      <c r="E15" s="2" t="s">
        <v>6</v>
      </c>
      <c r="F15" s="3">
        <v>113432.6</v>
      </c>
      <c r="G15" s="1"/>
    </row>
    <row r="16" spans="1:7" ht="70.05" customHeight="1" thickBot="1">
      <c r="A16" s="1"/>
      <c r="B16" s="2" t="s">
        <v>5</v>
      </c>
      <c r="C16" s="2" t="s">
        <v>36</v>
      </c>
      <c r="D16" s="2" t="s">
        <v>37</v>
      </c>
      <c r="E16" s="2" t="s">
        <v>5</v>
      </c>
      <c r="F16" s="3">
        <v>497606.25</v>
      </c>
      <c r="G16" s="1"/>
    </row>
    <row r="17" spans="1:9" ht="70.05" customHeight="1" thickBot="1">
      <c r="A17" s="1"/>
      <c r="B17" s="2" t="s">
        <v>38</v>
      </c>
      <c r="C17" s="2" t="s">
        <v>39</v>
      </c>
      <c r="D17" s="2" t="s">
        <v>40</v>
      </c>
      <c r="E17" s="2" t="s">
        <v>5</v>
      </c>
      <c r="F17" s="3">
        <v>345493.2</v>
      </c>
      <c r="G17" s="1"/>
    </row>
    <row r="18" spans="1:9" ht="70.05" customHeight="1" thickBot="1">
      <c r="A18" s="1"/>
      <c r="B18" s="2" t="s">
        <v>41</v>
      </c>
      <c r="C18" s="2" t="s">
        <v>42</v>
      </c>
      <c r="D18" s="2" t="s">
        <v>43</v>
      </c>
      <c r="E18" s="2" t="s">
        <v>5</v>
      </c>
      <c r="F18" s="3">
        <v>1526709.4</v>
      </c>
      <c r="G18" s="1"/>
    </row>
    <row r="19" spans="1:9" ht="70.05" customHeight="1" thickBot="1">
      <c r="A19" s="1"/>
      <c r="B19" s="2" t="s">
        <v>44</v>
      </c>
      <c r="C19" s="2" t="s">
        <v>45</v>
      </c>
      <c r="D19" s="2" t="s">
        <v>46</v>
      </c>
      <c r="E19" s="2" t="s">
        <v>5</v>
      </c>
      <c r="F19" s="3">
        <v>6483177.2400000002</v>
      </c>
      <c r="G19" s="1"/>
    </row>
    <row r="20" spans="1:9" ht="70.05" hidden="1" customHeight="1" thickBot="1">
      <c r="A20" s="1"/>
      <c r="B20" s="2" t="s">
        <v>47</v>
      </c>
      <c r="C20" s="2" t="s">
        <v>48</v>
      </c>
      <c r="D20" s="2" t="s">
        <v>49</v>
      </c>
      <c r="E20" s="2" t="s">
        <v>5</v>
      </c>
      <c r="F20" s="3">
        <v>152284.87</v>
      </c>
      <c r="G20" s="1"/>
    </row>
    <row r="21" spans="1:9" ht="70.05" hidden="1" customHeight="1" thickBot="1">
      <c r="A21" s="1"/>
      <c r="B21" s="2" t="s">
        <v>50</v>
      </c>
      <c r="C21" s="2" t="s">
        <v>51</v>
      </c>
      <c r="D21" s="2" t="s">
        <v>52</v>
      </c>
      <c r="E21" s="2" t="s">
        <v>5</v>
      </c>
      <c r="F21" s="3">
        <v>696553.62</v>
      </c>
      <c r="G21" s="1"/>
    </row>
    <row r="22" spans="1:9" ht="70.05" customHeight="1" thickBot="1">
      <c r="A22" s="1"/>
      <c r="B22" s="2" t="s">
        <v>53</v>
      </c>
      <c r="C22" s="2" t="s">
        <v>54</v>
      </c>
      <c r="D22" s="2" t="s">
        <v>55</v>
      </c>
      <c r="E22" s="2" t="s">
        <v>5</v>
      </c>
      <c r="F22" s="3">
        <v>36594192.049999997</v>
      </c>
      <c r="G22" s="1"/>
    </row>
    <row r="23" spans="1:9" ht="70.05" customHeight="1" thickBot="1">
      <c r="A23" s="1"/>
      <c r="B23" s="2" t="s">
        <v>56</v>
      </c>
      <c r="C23" s="2" t="s">
        <v>57</v>
      </c>
      <c r="D23" s="2" t="s">
        <v>58</v>
      </c>
      <c r="E23" s="2" t="s">
        <v>5</v>
      </c>
      <c r="F23" s="3">
        <v>8778077</v>
      </c>
      <c r="G23" s="1"/>
    </row>
    <row r="24" spans="1:9" ht="70.05" customHeight="1" thickBot="1">
      <c r="A24" s="1"/>
      <c r="B24" s="2" t="s">
        <v>59</v>
      </c>
      <c r="C24" s="2" t="s">
        <v>57</v>
      </c>
      <c r="D24" s="2" t="s">
        <v>67</v>
      </c>
      <c r="E24" s="2" t="s">
        <v>5</v>
      </c>
      <c r="F24" s="3">
        <v>25882566.07</v>
      </c>
      <c r="G24" s="1"/>
      <c r="I24" s="5">
        <f>F24+F25+F26</f>
        <v>123427818.13</v>
      </c>
    </row>
    <row r="25" spans="1:9" ht="70.05" customHeight="1" thickBot="1">
      <c r="A25" s="1"/>
      <c r="B25" s="2" t="s">
        <v>60</v>
      </c>
      <c r="C25" s="2" t="s">
        <v>57</v>
      </c>
      <c r="D25" s="2" t="s">
        <v>61</v>
      </c>
      <c r="E25" s="2" t="s">
        <v>62</v>
      </c>
      <c r="F25" s="3">
        <v>23247149.5</v>
      </c>
      <c r="G25" s="1"/>
    </row>
    <row r="26" spans="1:9" ht="70.05" customHeight="1" thickBot="1">
      <c r="A26" s="1"/>
      <c r="B26" s="2" t="s">
        <v>63</v>
      </c>
      <c r="C26" s="2" t="s">
        <v>64</v>
      </c>
      <c r="D26" s="2" t="s">
        <v>65</v>
      </c>
      <c r="E26" s="2" t="s">
        <v>66</v>
      </c>
      <c r="F26" s="3">
        <v>74298102.560000002</v>
      </c>
      <c r="G26" s="1"/>
    </row>
    <row r="27" spans="1:9" ht="70.05" customHeight="1">
      <c r="A27" s="1"/>
      <c r="B27" s="1"/>
      <c r="C27" s="1"/>
      <c r="D27" s="1"/>
      <c r="E27" s="1"/>
      <c r="F27" s="1">
        <f>SUBTOTAL(9,F24:F26)</f>
        <v>123427818.13</v>
      </c>
      <c r="G27" s="1"/>
    </row>
  </sheetData>
  <autoFilter xmlns:x14="http://schemas.microsoft.com/office/spreadsheetml/2009/9/main" ref="A5:F26">
    <filterColumn colId="3">
      <filters>
        <mc:AlternateContent xmlns:mc="http://schemas.openxmlformats.org/markup-compatibility/2006">
          <mc:Choice Requires="x14">
            <x14:filter val="Поставка интерактивного оборудования для нужд организаций, подведомственных Департаменту образования города Москвы (совместные торги)"/>
            <x14:filter val="Поставка компьютерной техники (Лот № 1) для нужд организаций, подведомственных Департаменту образования города Москвы (совместные торги)"/>
            <x14:filter val="Поставка копировально-множительной техники (лот № 4)"/>
            <x14:filter val="Поставка копировально-множительной техники для оснащения ППЭ организаций, подведомственных Департаменту образования города Москвы (совместные торги (лот № 3))"/>
            <x14:filter val="Поставка учебного оборудования для многофункциональных лабораторий и конструирования в рамках проекта «Техносфера современной школы» (Интерактивный комплекс для лаборатории «Информационно-технологический полигон») для нужд образовательных организаций, подведомственных Департаменту образования города Москвы (совместные торги)"/>
            <x14:filter val="Поставка учебного оборудования для многофункциональных лабораторий и конструирования в рамках проекта «Техносфера современной школы» (Многофункциональный комплекс для лаборатории «Информационно-технологический полигон») для нужд образовательных организаций, подведомственных Департаменту образования города Москвы (совместные торги)"/>
            <x14:filter val="Поставка учебного оборудования для многофункциональных лабораторий и конструирования, закупаемого в рамках проекта «Техносфера современной школы» (Робо-класс. Микроэлектроника и схемотехника) для нужд образовательных организаций, подведомственных Департаменту образования города Москвы (совместные торги)"/>
            <x14:filter val="Поставка учебного оборудования для многофункциональных лабораторий и конструирования, закупаемого в рамках проекта «Техносфера современной школы» (Робо-Класс. Моделирование и управление роботизированными системами) для нужд образовательных организаций, подведомственных Департаменту образования города Москвы (совместные торги)"/>
            <x14:filter val="Поставка учебного оборудования для многофункциональных лабораторий и конструирования, закупаемого в рамках проекта «Техносфера современной школы» (Робо-класс. Соревнования по робототехнике) для нужд образовательных организаций, подведомственных Департаменту образования города Москвы (совместные торги)"/>
          </mc:Choice>
          <mc:Fallback>
            <filter val="Поставка интерактивного оборудования для нужд организаций, подведомственных Департаменту образования города Москвы (совместные торги)"/>
            <filter val="Поставка компьютерной техники (Лот № 1) для нужд организаций, подведомственных Департаменту образования города Москвы (совместные торги)"/>
            <filter val="Поставка копировально-множительной техники (лот № 4)"/>
            <filter val="Поставка копировально-множительной техники для оснащения ППЭ организаций, подведомственных Департаменту образования города Москвы (совместные торги (лот № 3))"/>
          </mc:Fallback>
        </mc:AlternateContent>
      </filters>
    </filterColumn>
  </autoFilter>
  <mergeCells count="1">
    <mergeCell ref="B3:F3"/>
  </mergeCells>
  <pageMargins left="0" right="0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topLeftCell="A4" workbookViewId="0">
      <selection activeCell="F5" sqref="F5"/>
    </sheetView>
  </sheetViews>
  <sheetFormatPr defaultColWidth="25.88671875" defaultRowHeight="100.05" customHeight="1"/>
  <cols>
    <col min="2" max="2" width="30.21875" customWidth="1"/>
    <col min="3" max="3" width="60.33203125" customWidth="1"/>
    <col min="4" max="4" width="30.88671875" customWidth="1"/>
  </cols>
  <sheetData>
    <row r="1" spans="1:4" ht="73.2" customHeight="1">
      <c r="A1" s="9" t="s">
        <v>70</v>
      </c>
      <c r="B1" s="10"/>
      <c r="C1" s="10"/>
      <c r="D1" s="11"/>
    </row>
    <row r="2" spans="1:4" ht="66.599999999999994" customHeight="1">
      <c r="A2" s="8" t="s">
        <v>0</v>
      </c>
      <c r="B2" s="8" t="s">
        <v>1</v>
      </c>
      <c r="C2" s="8" t="s">
        <v>71</v>
      </c>
      <c r="D2" s="8" t="s">
        <v>72</v>
      </c>
    </row>
    <row r="3" spans="1:4" ht="109.95" customHeight="1" thickBot="1">
      <c r="A3" s="6" t="s">
        <v>56</v>
      </c>
      <c r="B3" s="6" t="s">
        <v>57</v>
      </c>
      <c r="C3" s="6" t="s">
        <v>68</v>
      </c>
      <c r="D3" s="12">
        <v>8778077</v>
      </c>
    </row>
    <row r="4" spans="1:4" ht="109.95" customHeight="1" thickBot="1">
      <c r="A4" s="7" t="s">
        <v>59</v>
      </c>
      <c r="B4" s="7" t="s">
        <v>57</v>
      </c>
      <c r="C4" s="7" t="s">
        <v>67</v>
      </c>
      <c r="D4" s="13">
        <v>25882566.07</v>
      </c>
    </row>
    <row r="5" spans="1:4" ht="109.95" customHeight="1" thickBot="1">
      <c r="A5" s="7" t="s">
        <v>60</v>
      </c>
      <c r="B5" s="7" t="s">
        <v>57</v>
      </c>
      <c r="C5" s="7" t="s">
        <v>69</v>
      </c>
      <c r="D5" s="13">
        <v>23247149.5</v>
      </c>
    </row>
    <row r="6" spans="1:4" ht="36.6" customHeight="1">
      <c r="D6" s="14">
        <f>SUM(D3:D5)</f>
        <v>57907792.57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contracts</vt:lpstr>
      <vt:lpstr>робокласс</vt:lpstr>
      <vt:lpstr>JR_PAGE_ANCHOR_0_1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2020-02-03T06:20:06Z</dcterms:created>
  <dcterms:modified xsi:type="dcterms:W3CDTF">2020-02-03T06:20:06Z</dcterms:modified>
</cp:coreProperties>
</file>